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V:\TRANSVERSE\dossier_DAF_DERI\Documents de mise en oeuvre\PSN\Modernisation\2025\AAP1\Mise en ligne Europac\Docs demande aide modern AAP1 2025\Documents ressources\"/>
    </mc:Choice>
  </mc:AlternateContent>
  <xr:revisionPtr revIDLastSave="0" documentId="13_ncr:9_{E4E1C5A0-71E0-45B2-A891-6B4BBD25D3B0}" xr6:coauthVersionLast="47" xr6:coauthVersionMax="47" xr10:uidLastSave="{00000000-0000-0000-0000-000000000000}"/>
  <bookViews>
    <workbookView xWindow="28680" yWindow="-120" windowWidth="29040" windowHeight="15840" xr2:uid="{E62C53DC-6D12-41D1-A201-6A2D37D11AE6}"/>
  </bookViews>
  <sheets>
    <sheet name="Cacul UG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1" l="1"/>
  <c r="D22" i="1"/>
  <c r="D17" i="1"/>
  <c r="H22" i="1"/>
  <c r="C22" i="1"/>
  <c r="I21" i="1"/>
  <c r="D21" i="1"/>
  <c r="H17" i="1"/>
  <c r="C17" i="1"/>
  <c r="I16" i="1"/>
  <c r="D16" i="1"/>
  <c r="I15" i="1"/>
  <c r="I14" i="1"/>
  <c r="I13" i="1"/>
  <c r="C12" i="1"/>
  <c r="D11" i="1"/>
  <c r="D10" i="1"/>
  <c r="H9" i="1"/>
  <c r="D9" i="1"/>
  <c r="I8" i="1"/>
  <c r="I9" i="1" s="1"/>
  <c r="D8" i="1"/>
  <c r="I7" i="1"/>
  <c r="D7" i="1"/>
  <c r="I6" i="1"/>
  <c r="D6" i="1"/>
  <c r="D12" i="1" l="1"/>
  <c r="H24" i="1"/>
  <c r="I17" i="1"/>
</calcChain>
</file>

<file path=xl/sharedStrings.xml><?xml version="1.0" encoding="utf-8"?>
<sst xmlns="http://schemas.openxmlformats.org/spreadsheetml/2006/main" count="50" uniqueCount="29">
  <si>
    <t>Tableau calcul UGB</t>
  </si>
  <si>
    <t>Bovins</t>
  </si>
  <si>
    <t>Porcins</t>
  </si>
  <si>
    <t>Coef UGB</t>
  </si>
  <si>
    <t>Nb Animaux</t>
  </si>
  <si>
    <t>UGB</t>
  </si>
  <si>
    <t>Cases à renseigner</t>
  </si>
  <si>
    <t>Moins d'un an</t>
  </si>
  <si>
    <t>Porcelets dont le poids vivant n'excède pas 20kg</t>
  </si>
  <si>
    <t>Entre 1 et 2 ans</t>
  </si>
  <si>
    <t>Truies reproductrices pesant 50kg et plus</t>
  </si>
  <si>
    <t>Mâles, 2 ans et plus</t>
  </si>
  <si>
    <t>Autres porcins</t>
  </si>
  <si>
    <t>Génisses,2 ans et plus</t>
  </si>
  <si>
    <t>Total</t>
  </si>
  <si>
    <t>Vaches laitières</t>
  </si>
  <si>
    <t>Autres vaches, 2 ans et plus</t>
  </si>
  <si>
    <t>Volailles</t>
  </si>
  <si>
    <t>Poulets de chair</t>
  </si>
  <si>
    <t>Ovins  et Caprins</t>
  </si>
  <si>
    <t>Poules pondeuses</t>
  </si>
  <si>
    <t>Libellé de la catégorie</t>
  </si>
  <si>
    <t>Autruches</t>
  </si>
  <si>
    <t>Autres volailles</t>
  </si>
  <si>
    <t>Equidés</t>
  </si>
  <si>
    <t>Lapins mères</t>
  </si>
  <si>
    <t>Juments, Poulains, Etalons, Anes…......</t>
  </si>
  <si>
    <t>Total UGB Elevage</t>
  </si>
  <si>
    <t>Brebis, Agneaux, Beliers, chêvre, boucs, chevreaux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</si>
</sst>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2">
    <font>
      <sz val="11"/>
      <color rgb="FF000000"/>
      <name val="Arial"/>
      <family val="2"/>
    </font>
    <font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FFFFFF"/>
      <name val="Arial"/>
      <family val="2"/>
    </font>
    <font>
      <sz val="10"/>
      <color rgb="FFCC0000"/>
      <name val="Arial"/>
      <family val="2"/>
    </font>
    <font>
      <b/>
      <sz val="10"/>
      <color rgb="FFFFFFFF"/>
      <name val="Arial"/>
      <family val="2"/>
    </font>
    <font>
      <i/>
      <sz val="10"/>
      <color rgb="FF808080"/>
      <name val="Arial"/>
      <family val="2"/>
    </font>
    <font>
      <sz val="10"/>
      <color rgb="FF006600"/>
      <name val="Arial"/>
      <family val="2"/>
    </font>
    <font>
      <b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u/>
      <sz val="10"/>
      <color rgb="FF0000EE"/>
      <name val="Arial"/>
      <family val="2"/>
    </font>
    <font>
      <sz val="10"/>
      <color rgb="FF996600"/>
      <name val="Arial"/>
      <family val="2"/>
    </font>
    <font>
      <sz val="10"/>
      <color rgb="FF333333"/>
      <name val="Arial"/>
      <family val="2"/>
    </font>
    <font>
      <b/>
      <i/>
      <u/>
      <sz val="10"/>
      <color rgb="FF000000"/>
      <name val="Arial"/>
      <family val="2"/>
    </font>
    <font>
      <sz val="20"/>
      <color rgb="FF000000"/>
      <name val="Arial"/>
      <family val="2"/>
    </font>
    <font>
      <b/>
      <i/>
      <sz val="10"/>
      <color rgb="FF000000"/>
      <name val="Arial1"/>
    </font>
    <font>
      <sz val="10"/>
      <color rgb="FF000000"/>
      <name val="Arial1"/>
    </font>
    <font>
      <b/>
      <i/>
      <sz val="12"/>
      <color rgb="FF000000"/>
      <name val="Arial1"/>
    </font>
    <font>
      <b/>
      <sz val="10"/>
      <color rgb="FF000000"/>
      <name val="Arial1"/>
    </font>
    <font>
      <sz val="9"/>
      <color rgb="FF000000"/>
      <name val="Arial1"/>
    </font>
    <font>
      <b/>
      <sz val="14"/>
      <name val="Arial1"/>
    </font>
  </fonts>
  <fills count="14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FFFFF"/>
        <bgColor rgb="FFFFFFFF"/>
      </patternFill>
    </fill>
    <fill>
      <patternFill patternType="solid">
        <fgColor rgb="FFD9E1F2"/>
        <bgColor rgb="FFD9E1F2"/>
      </patternFill>
    </fill>
    <fill>
      <patternFill patternType="solid">
        <fgColor rgb="FFFFD966"/>
        <bgColor rgb="FFFFD966"/>
      </patternFill>
    </fill>
    <fill>
      <patternFill patternType="solid">
        <fgColor rgb="FFC0C0C0"/>
        <bgColor rgb="FFC0C0C0"/>
      </patternFill>
    </fill>
    <fill>
      <patternFill patternType="solid">
        <fgColor rgb="FFFFFF00"/>
        <bgColor rgb="FFFFFF00"/>
      </patternFill>
    </fill>
  </fills>
  <borders count="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9">
    <xf numFmtId="0" fontId="0" fillId="0" borderId="0"/>
    <xf numFmtId="0" fontId="13" fillId="8" borderId="1" applyNumberFormat="0" applyProtection="0"/>
    <xf numFmtId="0" fontId="2" fillId="0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4" fillId="5" borderId="0" applyNumberFormat="0" applyBorder="0" applyProtection="0"/>
    <xf numFmtId="0" fontId="5" fillId="6" borderId="0" applyNumberFormat="0" applyBorder="0" applyProtection="0"/>
    <xf numFmtId="0" fontId="6" fillId="0" borderId="0" applyNumberFormat="0" applyBorder="0" applyProtection="0"/>
    <xf numFmtId="0" fontId="7" fillId="7" borderId="0" applyNumberFormat="0" applyBorder="0" applyProtection="0"/>
    <xf numFmtId="0" fontId="8" fillId="0" borderId="0" applyNumberFormat="0" applyBorder="0" applyProtection="0"/>
    <xf numFmtId="0" fontId="9" fillId="0" borderId="0" applyNumberFormat="0" applyBorder="0" applyProtection="0"/>
    <xf numFmtId="0" fontId="10" fillId="0" borderId="0" applyNumberFormat="0" applyBorder="0" applyProtection="0"/>
    <xf numFmtId="0" fontId="11" fillId="0" borderId="0" applyNumberFormat="0" applyBorder="0" applyProtection="0"/>
    <xf numFmtId="0" fontId="12" fillId="8" borderId="0" applyNumberFormat="0" applyBorder="0" applyProtection="0"/>
    <xf numFmtId="0" fontId="14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</cellStyleXfs>
  <cellXfs count="31">
    <xf numFmtId="0" fontId="0" fillId="0" borderId="0" xfId="0"/>
    <xf numFmtId="0" fontId="0" fillId="9" borderId="0" xfId="0" applyFill="1"/>
    <xf numFmtId="0" fontId="0" fillId="0" borderId="3" xfId="0" applyBorder="1"/>
    <xf numFmtId="0" fontId="16" fillId="0" borderId="3" xfId="0" applyFont="1" applyBorder="1"/>
    <xf numFmtId="0" fontId="16" fillId="0" borderId="3" xfId="0" applyFont="1" applyBorder="1" applyAlignment="1">
      <alignment horizontal="center"/>
    </xf>
    <xf numFmtId="0" fontId="0" fillId="11" borderId="0" xfId="0" applyFill="1"/>
    <xf numFmtId="0" fontId="0" fillId="11" borderId="3" xfId="0" applyFill="1" applyBorder="1"/>
    <xf numFmtId="164" fontId="17" fillId="7" borderId="3" xfId="0" applyNumberFormat="1" applyFont="1" applyFill="1" applyBorder="1"/>
    <xf numFmtId="0" fontId="19" fillId="9" borderId="0" xfId="0" applyFont="1" applyFill="1" applyAlignment="1">
      <alignment horizontal="center"/>
    </xf>
    <xf numFmtId="2" fontId="19" fillId="9" borderId="0" xfId="0" applyNumberFormat="1" applyFont="1" applyFill="1"/>
    <xf numFmtId="0" fontId="0" fillId="0" borderId="3" xfId="0" applyBorder="1" applyAlignment="1">
      <alignment horizontal="center"/>
    </xf>
    <xf numFmtId="0" fontId="19" fillId="0" borderId="3" xfId="0" applyFont="1" applyBorder="1"/>
    <xf numFmtId="0" fontId="16" fillId="0" borderId="4" xfId="0" applyFont="1" applyBorder="1"/>
    <xf numFmtId="0" fontId="0" fillId="0" borderId="3" xfId="0" applyBorder="1" applyAlignment="1">
      <alignment horizontal="left"/>
    </xf>
    <xf numFmtId="0" fontId="20" fillId="9" borderId="0" xfId="0" applyFont="1" applyFill="1"/>
    <xf numFmtId="0" fontId="0" fillId="9" borderId="0" xfId="0" applyFill="1" applyAlignment="1">
      <alignment horizontal="left" wrapText="1"/>
    </xf>
    <xf numFmtId="2" fontId="19" fillId="13" borderId="3" xfId="0" applyNumberFormat="1" applyFont="1" applyFill="1" applyBorder="1" applyAlignment="1">
      <alignment horizontal="center"/>
    </xf>
    <xf numFmtId="0" fontId="15" fillId="0" borderId="2" xfId="0" applyFont="1" applyFill="1" applyBorder="1" applyAlignment="1">
      <alignment horizontal="center" vertical="center"/>
    </xf>
    <xf numFmtId="0" fontId="18" fillId="12" borderId="3" xfId="0" applyFont="1" applyFill="1" applyBorder="1" applyAlignment="1">
      <alignment horizontal="left"/>
    </xf>
    <xf numFmtId="0" fontId="18" fillId="12" borderId="4" xfId="0" applyFont="1" applyFill="1" applyBorder="1" applyAlignment="1">
      <alignment horizontal="left"/>
    </xf>
    <xf numFmtId="0" fontId="18" fillId="13" borderId="3" xfId="0" applyFont="1" applyFill="1" applyBorder="1" applyAlignment="1">
      <alignment horizontal="center"/>
    </xf>
    <xf numFmtId="2" fontId="17" fillId="0" borderId="3" xfId="0" applyNumberFormat="1" applyFont="1" applyFill="1" applyBorder="1"/>
    <xf numFmtId="0" fontId="0" fillId="0" borderId="3" xfId="0" applyFill="1" applyBorder="1"/>
    <xf numFmtId="2" fontId="0" fillId="0" borderId="3" xfId="0" applyNumberFormat="1" applyFill="1" applyBorder="1"/>
    <xf numFmtId="0" fontId="21" fillId="10" borderId="3" xfId="0" applyFont="1" applyFill="1" applyBorder="1" applyAlignment="1">
      <alignment horizontal="center"/>
    </xf>
    <xf numFmtId="0" fontId="0" fillId="11" borderId="3" xfId="0" applyFill="1" applyBorder="1" applyProtection="1">
      <protection locked="0"/>
    </xf>
    <xf numFmtId="164" fontId="19" fillId="12" borderId="3" xfId="0" applyNumberFormat="1" applyFont="1" applyFill="1" applyBorder="1"/>
    <xf numFmtId="164" fontId="19" fillId="12" borderId="5" xfId="0" applyNumberFormat="1" applyFont="1" applyFill="1" applyBorder="1"/>
    <xf numFmtId="164" fontId="17" fillId="7" borderId="5" xfId="0" applyNumberFormat="1" applyFont="1" applyFill="1" applyBorder="1"/>
    <xf numFmtId="0" fontId="0" fillId="11" borderId="6" xfId="0" applyFill="1" applyBorder="1" applyProtection="1">
      <protection locked="0"/>
    </xf>
    <xf numFmtId="1" fontId="19" fillId="12" borderId="3" xfId="0" applyNumberFormat="1" applyFont="1" applyFill="1" applyBorder="1"/>
  </cellXfs>
  <cellStyles count="19">
    <cellStyle name="Accent" xfId="2" xr:uid="{F35C69D0-C62B-4EF2-88A0-41FAED688EA8}"/>
    <cellStyle name="Accent 1" xfId="3" xr:uid="{A3E373B7-3267-4779-ACF2-434619A3C577}"/>
    <cellStyle name="Accent 2" xfId="4" xr:uid="{EEDC2E03-9EE7-41C7-8A31-2C13009DB886}"/>
    <cellStyle name="Accent 3" xfId="5" xr:uid="{208B5A53-C86D-459B-BC4A-2633553B499B}"/>
    <cellStyle name="Bad" xfId="6" xr:uid="{52003821-3AEF-43B0-967F-FD5D584CB7BD}"/>
    <cellStyle name="Error" xfId="7" xr:uid="{E3F89A37-9776-4D1D-A832-EE595B0F546C}"/>
    <cellStyle name="Footnote" xfId="8" xr:uid="{8B3FD65C-95B6-4904-8123-02F7297EC628}"/>
    <cellStyle name="Good" xfId="9" xr:uid="{560E465F-6E25-40B3-B2A3-3817B8022D77}"/>
    <cellStyle name="Heading" xfId="10" xr:uid="{764A528C-C827-4508-B04E-32D5518DB975}"/>
    <cellStyle name="Heading 1" xfId="11" xr:uid="{C0C8FD8E-7276-4D48-A9E4-3660D17932B4}"/>
    <cellStyle name="Heading 2" xfId="12" xr:uid="{23773572-20DA-408A-B730-1E1DE01BC86B}"/>
    <cellStyle name="Hyperlink" xfId="13" xr:uid="{BAD30619-B630-4740-AFA6-19CFE22CFFC8}"/>
    <cellStyle name="Neutral" xfId="14" xr:uid="{B880720F-D95E-4D0A-B44F-830EDB54496A}"/>
    <cellStyle name="Normal" xfId="0" builtinId="0" customBuiltin="1"/>
    <cellStyle name="Note" xfId="1" builtinId="10" customBuiltin="1"/>
    <cellStyle name="Result" xfId="15" xr:uid="{1530DDFC-2B30-4BD7-81D4-CE6289EDCD9E}"/>
    <cellStyle name="Status" xfId="16" xr:uid="{E37342AA-13E3-47CC-9009-FD257636CE72}"/>
    <cellStyle name="Text" xfId="17" xr:uid="{951108D0-780E-492E-BDF0-0FD44BBAF713}"/>
    <cellStyle name="Warning" xfId="18" xr:uid="{9CFA170A-83D8-48AC-A245-98E3D5FFE9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DCF34-3128-443E-B53D-0EE5D100C232}">
  <dimension ref="A1:P24"/>
  <sheetViews>
    <sheetView tabSelected="1" workbookViewId="0">
      <selection activeCell="D30" sqref="D30"/>
    </sheetView>
  </sheetViews>
  <sheetFormatPr baseColWidth="10" defaultColWidth="11.2109375" defaultRowHeight="13.85"/>
  <cols>
    <col min="1" max="1" width="43.78515625" style="1" customWidth="1"/>
    <col min="2" max="2" width="10" style="1" customWidth="1"/>
    <col min="3" max="3" width="11.5703125" style="1" customWidth="1"/>
    <col min="4" max="4" width="8.7109375" style="1" customWidth="1"/>
    <col min="5" max="5" width="7" style="1" customWidth="1"/>
    <col min="6" max="6" width="40.78515625" style="1" customWidth="1"/>
    <col min="7" max="7" width="10.2109375" style="1" customWidth="1"/>
    <col min="8" max="8" width="12.0703125" style="1" customWidth="1"/>
    <col min="9" max="9" width="7.42578125" style="1" customWidth="1"/>
    <col min="10" max="11" width="10.2109375" style="1" customWidth="1"/>
    <col min="12" max="12" width="18.5" style="1" customWidth="1"/>
    <col min="13" max="257" width="10.2109375" style="1" customWidth="1"/>
    <col min="258" max="258" width="11.2109375" style="1" customWidth="1"/>
    <col min="259" max="16384" width="11.2109375" style="1"/>
  </cols>
  <sheetData>
    <row r="1" spans="1:12" ht="13.85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2" ht="13.2" customHeight="1">
      <c r="A2" s="17"/>
      <c r="B2" s="17"/>
      <c r="C2" s="17"/>
      <c r="D2" s="17"/>
      <c r="E2" s="17"/>
      <c r="F2" s="17"/>
      <c r="G2" s="17"/>
      <c r="H2" s="17"/>
      <c r="I2" s="17"/>
    </row>
    <row r="3" spans="1:12" ht="14.15"/>
    <row r="4" spans="1:12" ht="17.600000000000001">
      <c r="A4" s="24" t="s">
        <v>1</v>
      </c>
      <c r="B4" s="24"/>
      <c r="C4" s="24"/>
      <c r="D4" s="24"/>
      <c r="F4" s="24" t="s">
        <v>2</v>
      </c>
      <c r="G4" s="24"/>
      <c r="H4" s="24"/>
      <c r="I4" s="24"/>
    </row>
    <row r="5" spans="1:12" ht="14.15">
      <c r="A5" s="2"/>
      <c r="B5" s="3" t="s">
        <v>3</v>
      </c>
      <c r="C5" s="3" t="s">
        <v>4</v>
      </c>
      <c r="D5" s="4" t="s">
        <v>5</v>
      </c>
      <c r="F5" s="2"/>
      <c r="G5" s="3" t="s">
        <v>3</v>
      </c>
      <c r="H5" s="3" t="s">
        <v>4</v>
      </c>
      <c r="I5" s="4" t="s">
        <v>5</v>
      </c>
      <c r="K5" s="5" t="s">
        <v>6</v>
      </c>
      <c r="L5" s="5"/>
    </row>
    <row r="6" spans="1:12" ht="14.15">
      <c r="A6" s="2" t="s">
        <v>7</v>
      </c>
      <c r="B6" s="21">
        <v>0.4</v>
      </c>
      <c r="C6" s="25"/>
      <c r="D6" s="7">
        <f t="shared" ref="D6:D11" si="0">C6*B6</f>
        <v>0</v>
      </c>
      <c r="F6" s="2" t="s">
        <v>8</v>
      </c>
      <c r="G6" s="22">
        <v>2.7E-2</v>
      </c>
      <c r="H6" s="25"/>
      <c r="I6" s="7">
        <f>H6*G6</f>
        <v>0</v>
      </c>
    </row>
    <row r="7" spans="1:12" ht="14.15">
      <c r="A7" s="2" t="s">
        <v>9</v>
      </c>
      <c r="B7" s="21">
        <v>0.7</v>
      </c>
      <c r="C7" s="25"/>
      <c r="D7" s="7">
        <f t="shared" si="0"/>
        <v>0</v>
      </c>
      <c r="F7" s="2" t="s">
        <v>10</v>
      </c>
      <c r="G7" s="22">
        <v>0.5</v>
      </c>
      <c r="H7" s="25"/>
      <c r="I7" s="7">
        <f>H7*G7</f>
        <v>0</v>
      </c>
    </row>
    <row r="8" spans="1:12" ht="14.15">
      <c r="A8" s="2" t="s">
        <v>11</v>
      </c>
      <c r="B8" s="21">
        <v>1</v>
      </c>
      <c r="C8" s="25"/>
      <c r="D8" s="7">
        <f t="shared" si="0"/>
        <v>0</v>
      </c>
      <c r="F8" s="2" t="s">
        <v>12</v>
      </c>
      <c r="G8" s="22">
        <v>0.3</v>
      </c>
      <c r="H8" s="25"/>
      <c r="I8" s="7">
        <f>H8*G8</f>
        <v>0</v>
      </c>
    </row>
    <row r="9" spans="1:12" ht="15">
      <c r="A9" s="2" t="s">
        <v>13</v>
      </c>
      <c r="B9" s="21">
        <v>0.8</v>
      </c>
      <c r="C9" s="25"/>
      <c r="D9" s="7">
        <f t="shared" si="0"/>
        <v>0</v>
      </c>
      <c r="F9" s="18" t="s">
        <v>14</v>
      </c>
      <c r="G9" s="18"/>
      <c r="H9" s="30">
        <f>SUM(H6:H8)</f>
        <v>0</v>
      </c>
      <c r="I9" s="26">
        <f>SUM(I6:I8)</f>
        <v>0</v>
      </c>
    </row>
    <row r="10" spans="1:12" ht="16.850000000000001" customHeight="1">
      <c r="A10" s="2" t="s">
        <v>15</v>
      </c>
      <c r="B10" s="21">
        <v>1</v>
      </c>
      <c r="C10" s="25"/>
      <c r="D10" s="7">
        <f t="shared" si="0"/>
        <v>0</v>
      </c>
    </row>
    <row r="11" spans="1:12" ht="17.600000000000001">
      <c r="A11" s="2" t="s">
        <v>16</v>
      </c>
      <c r="B11" s="21">
        <v>0.8</v>
      </c>
      <c r="C11" s="25"/>
      <c r="D11" s="7">
        <f t="shared" si="0"/>
        <v>0</v>
      </c>
      <c r="F11" s="24" t="s">
        <v>17</v>
      </c>
      <c r="G11" s="24"/>
      <c r="H11" s="24"/>
      <c r="I11" s="24"/>
    </row>
    <row r="12" spans="1:12" ht="15">
      <c r="A12" s="18" t="s">
        <v>14</v>
      </c>
      <c r="B12" s="18"/>
      <c r="C12" s="30">
        <f>SUM(C6:C11)</f>
        <v>0</v>
      </c>
      <c r="D12" s="26">
        <f>SUM(D6:D11)</f>
        <v>0</v>
      </c>
      <c r="F12" s="2"/>
      <c r="G12" s="3" t="s">
        <v>3</v>
      </c>
      <c r="H12" s="3" t="s">
        <v>4</v>
      </c>
      <c r="I12" s="4" t="s">
        <v>5</v>
      </c>
    </row>
    <row r="13" spans="1:12" ht="16.850000000000001" customHeight="1">
      <c r="A13" s="8"/>
      <c r="B13" s="8"/>
      <c r="C13" s="9"/>
      <c r="D13" s="9"/>
      <c r="F13" s="2" t="s">
        <v>18</v>
      </c>
      <c r="G13" s="22">
        <v>7.0000000000000001E-3</v>
      </c>
      <c r="H13" s="25"/>
      <c r="I13" s="7">
        <f>H13*G13</f>
        <v>0</v>
      </c>
    </row>
    <row r="14" spans="1:12" ht="17.600000000000001">
      <c r="A14" s="24" t="s">
        <v>19</v>
      </c>
      <c r="B14" s="24"/>
      <c r="C14" s="24"/>
      <c r="D14" s="24"/>
      <c r="F14" s="2" t="s">
        <v>20</v>
      </c>
      <c r="G14" s="22">
        <v>1.4E-2</v>
      </c>
      <c r="H14" s="25"/>
      <c r="I14" s="7">
        <f>H14*G14</f>
        <v>0</v>
      </c>
    </row>
    <row r="15" spans="1:12" ht="14.15">
      <c r="A15" s="10" t="s">
        <v>21</v>
      </c>
      <c r="B15" s="11" t="s">
        <v>3</v>
      </c>
      <c r="C15" s="12" t="s">
        <v>4</v>
      </c>
      <c r="D15" s="4" t="s">
        <v>5</v>
      </c>
      <c r="F15" s="2" t="s">
        <v>22</v>
      </c>
      <c r="G15" s="22">
        <v>0.35</v>
      </c>
      <c r="H15" s="25"/>
      <c r="I15" s="7">
        <f>H15*G15</f>
        <v>0</v>
      </c>
    </row>
    <row r="16" spans="1:12" ht="15" customHeight="1">
      <c r="A16" s="13" t="s">
        <v>28</v>
      </c>
      <c r="B16" s="23">
        <v>0.1</v>
      </c>
      <c r="C16" s="25"/>
      <c r="D16" s="28">
        <f>C16*B16</f>
        <v>0</v>
      </c>
      <c r="F16" s="2" t="s">
        <v>23</v>
      </c>
      <c r="G16" s="22">
        <v>0.03</v>
      </c>
      <c r="H16" s="25"/>
      <c r="I16" s="7">
        <f>H16*G16</f>
        <v>0</v>
      </c>
    </row>
    <row r="17" spans="1:16" ht="15">
      <c r="A17" s="19" t="s">
        <v>14</v>
      </c>
      <c r="B17" s="19"/>
      <c r="C17" s="30">
        <f>SUM(C16:C16)</f>
        <v>0</v>
      </c>
      <c r="D17" s="27">
        <f>D16</f>
        <v>0</v>
      </c>
      <c r="F17" s="18" t="s">
        <v>14</v>
      </c>
      <c r="G17" s="18"/>
      <c r="H17" s="30">
        <f>SUM(H13:H16)</f>
        <v>0</v>
      </c>
      <c r="I17" s="26">
        <f>SUM(I13:I16)</f>
        <v>0</v>
      </c>
    </row>
    <row r="18" spans="1:16" ht="19.850000000000001" customHeight="1">
      <c r="A18" s="14"/>
    </row>
    <row r="19" spans="1:16" ht="17.600000000000001">
      <c r="A19" s="24" t="s">
        <v>24</v>
      </c>
      <c r="B19" s="24"/>
      <c r="C19" s="24"/>
      <c r="D19" s="24"/>
      <c r="F19" s="24" t="s">
        <v>25</v>
      </c>
      <c r="G19" s="24"/>
      <c r="H19" s="24"/>
      <c r="I19" s="24"/>
      <c r="L19" s="15"/>
      <c r="M19" s="15"/>
      <c r="N19" s="15"/>
      <c r="O19" s="15"/>
      <c r="P19" s="15"/>
    </row>
    <row r="20" spans="1:16" ht="14.15">
      <c r="A20" s="10" t="s">
        <v>21</v>
      </c>
      <c r="B20" s="11" t="s">
        <v>3</v>
      </c>
      <c r="C20" s="12" t="s">
        <v>4</v>
      </c>
      <c r="D20" s="4" t="s">
        <v>5</v>
      </c>
      <c r="F20" s="2"/>
      <c r="G20" s="3" t="s">
        <v>3</v>
      </c>
      <c r="H20" s="3" t="s">
        <v>4</v>
      </c>
      <c r="I20" s="4" t="s">
        <v>5</v>
      </c>
    </row>
    <row r="21" spans="1:16" ht="14.15">
      <c r="A21" s="13" t="s">
        <v>26</v>
      </c>
      <c r="B21" s="23">
        <v>0.8</v>
      </c>
      <c r="C21" s="29"/>
      <c r="D21" s="28">
        <f>C21*B21</f>
        <v>0</v>
      </c>
      <c r="F21" s="2"/>
      <c r="G21" s="22">
        <v>0.02</v>
      </c>
      <c r="H21" s="6"/>
      <c r="I21" s="7">
        <f>H21*G21</f>
        <v>0</v>
      </c>
    </row>
    <row r="22" spans="1:16" ht="15">
      <c r="A22" s="19" t="s">
        <v>14</v>
      </c>
      <c r="B22" s="19"/>
      <c r="C22" s="30">
        <f>SUM(C21:C21)</f>
        <v>0</v>
      </c>
      <c r="D22" s="27">
        <f>D21</f>
        <v>0</v>
      </c>
      <c r="F22" s="18" t="s">
        <v>14</v>
      </c>
      <c r="G22" s="18"/>
      <c r="H22" s="30">
        <f>SUM(H21:H21)</f>
        <v>0</v>
      </c>
      <c r="I22" s="26">
        <f>I21</f>
        <v>0</v>
      </c>
    </row>
    <row r="23" spans="1:16" ht="14.15"/>
    <row r="24" spans="1:16" ht="15">
      <c r="F24" s="20" t="s">
        <v>27</v>
      </c>
      <c r="G24" s="20"/>
      <c r="H24" s="16">
        <f>D12+D17+D22+I9+I17+I22</f>
        <v>0</v>
      </c>
    </row>
  </sheetData>
  <sheetProtection algorithmName="SHA-512" hashValue="fvnqXwNskcfpksfONA1cVTkjBkmAQY9PEIMoVlyJUfnSTLL2ch+MsN/MBtn+6j3Qkel0cXrxjq9Lp5LuLsrVNg==" saltValue="myoTDPFqlydU9BGSOUTd8A==" spinCount="100000" sheet="1" objects="1" scenarios="1"/>
  <mergeCells count="14">
    <mergeCell ref="F24:G24"/>
    <mergeCell ref="A14:D14"/>
    <mergeCell ref="A17:B17"/>
    <mergeCell ref="F17:G17"/>
    <mergeCell ref="A19:D19"/>
    <mergeCell ref="F19:I19"/>
    <mergeCell ref="A22:B22"/>
    <mergeCell ref="F22:G22"/>
    <mergeCell ref="A1:I2"/>
    <mergeCell ref="A4:D4"/>
    <mergeCell ref="F4:I4"/>
    <mergeCell ref="F9:G9"/>
    <mergeCell ref="F11:I11"/>
    <mergeCell ref="A12:B12"/>
  </mergeCells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Cacul UGB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CORDIER NICOLAS</dc:creator>
  <cp:lastModifiedBy>BERTHAUD OLIVIER</cp:lastModifiedBy>
  <cp:revision>1</cp:revision>
  <dcterms:created xsi:type="dcterms:W3CDTF">2022-08-25T08:31:43Z</dcterms:created>
  <dcterms:modified xsi:type="dcterms:W3CDTF">2025-05-16T08:45:23Z</dcterms:modified>
</cp:coreProperties>
</file>